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HUESCA\"/>
    </mc:Choice>
  </mc:AlternateContent>
  <xr:revisionPtr revIDLastSave="0" documentId="8_{D48E60FF-4061-47BE-B615-48AB1A2BB839}" xr6:coauthVersionLast="47" xr6:coauthVersionMax="47" xr10:uidLastSave="{00000000-0000-0000-0000-000000000000}"/>
  <bookViews>
    <workbookView xWindow="1030" yWindow="1030" windowWidth="28790" windowHeight="15470" xr2:uid="{4F64F173-BC7D-4752-986E-0A9D64C7A64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<sst xmlns="http://schemas.openxmlformats.org/spreadsheetml/2006/main" count="297" uniqueCount="225">
  <si>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</si>
  <si>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</si>
  <si>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</si>
  <si>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</si>
  <si>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</si>
  <si>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</si>
  <si>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</si>
  <si>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</si>
  <si>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</si>
  <si>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</si>
  <si>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</si>
  <si>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</si>
  <si>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</si>
  <si>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</si>
  <si>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BARBASTRO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</si>
  <si>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</si>
  <si>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</si>
  <si>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</si>
  <si>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</si>
  <si>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</si>
  <si>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</si>
  <si>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</si>
  <si>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</si>
  <si>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</si>
  <si>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</si>
  <si>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</si>
  <si>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</si>
  <si>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</si>
  <si>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</si>
  <si>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</si>
  <si>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</si>
  <si>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</si>
  <si>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</si>
  <si>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</si>
  <si>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</si>
  <si>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</si>
  <si>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Abiego</t>
  </si>
  <si>
    <t>Adahuesca</t>
  </si>
  <si>
    <t>Alquézar</t>
  </si>
  <si>
    <t>Arén</t>
  </si>
  <si>
    <t>Azara</t>
  </si>
  <si>
    <t>Azlor</t>
  </si>
  <si>
    <t>Barbastro</t>
  </si>
  <si>
    <t>Barbuñales</t>
  </si>
  <si>
    <t>Benabarre</t>
  </si>
  <si>
    <t>Beranuy</t>
  </si>
  <si>
    <t>Bierge</t>
  </si>
  <si>
    <t>Bonansa</t>
  </si>
  <si>
    <t>Capella</t>
  </si>
  <si>
    <t>Castigaleu</t>
  </si>
  <si>
    <t>Castillazuelo</t>
  </si>
  <si>
    <t>Colungo</t>
  </si>
  <si>
    <t>Grado, El</t>
  </si>
  <si>
    <t>Graus</t>
  </si>
  <si>
    <t>Hoz y Costean</t>
  </si>
  <si>
    <t>Isábena</t>
  </si>
  <si>
    <t>Lascellas-Ponzano</t>
  </si>
  <si>
    <t>Lascuarre</t>
  </si>
  <si>
    <t>Laspaúles</t>
  </si>
  <si>
    <t>Monesma y Cajigar</t>
  </si>
  <si>
    <t>Montanuy</t>
  </si>
  <si>
    <t>Naval</t>
  </si>
  <si>
    <t>Olvena</t>
  </si>
  <si>
    <t>Peraltilla</t>
  </si>
  <si>
    <t>Perarrúa</t>
  </si>
  <si>
    <t>Pozán de Vero</t>
  </si>
  <si>
    <t>Puebla de Castro, La</t>
  </si>
  <si>
    <t>Puente de Montañana</t>
  </si>
  <si>
    <t>Salas Altas</t>
  </si>
  <si>
    <t>Salas Bajas</t>
  </si>
  <si>
    <t>Santa María de Dulcis</t>
  </si>
  <si>
    <t>Santaliestra y San Quílez</t>
  </si>
  <si>
    <t>Secastilla</t>
  </si>
  <si>
    <t>Sopeira</t>
  </si>
  <si>
    <t>Tolva</t>
  </si>
  <si>
    <t>Torre la Ribera</t>
  </si>
  <si>
    <t>Viacamp y Litera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</si>
  <si>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</si>
  <si>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</si>
  <si>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</si>
  <si>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</si>
  <si>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</si>
  <si>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</si>
  <si>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</si>
  <si>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</si>
  <si>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</si>
  <si>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</si>
  <si>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</si>
  <si>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</si>
  <si>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</si>
  <si>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</si>
  <si>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</si>
  <si>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</si>
  <si>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</si>
  <si>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</si>
  <si>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</si>
  <si>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</si>
  <si>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</si>
  <si>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</si>
  <si>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</si>
  <si>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</si>
  <si>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</si>
  <si>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</si>
  <si>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Nicaragua</t>
  </si>
  <si>
    <t>Mali</t>
  </si>
  <si>
    <t>Honduras</t>
  </si>
  <si>
    <t>Bulgaria</t>
  </si>
  <si>
    <t>Francia</t>
  </si>
  <si>
    <t>Venezuela</t>
  </si>
  <si>
    <t>Ucrania</t>
  </si>
  <si>
    <t>Peru</t>
  </si>
  <si>
    <t>Argentina</t>
  </si>
  <si>
    <t>Ecuador</t>
  </si>
  <si>
    <t>Otros paises de África</t>
  </si>
  <si>
    <t>Paises Bajos</t>
  </si>
  <si>
    <t>China</t>
  </si>
  <si>
    <t>Italia</t>
  </si>
  <si>
    <t>Gambia</t>
  </si>
  <si>
    <t>Alemania</t>
  </si>
  <si>
    <t>Brasil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</si>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</sst>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45066E7-3FFB-494A-B120-9308DE498585}"/>
    <cellStyle name="Normal" xfId="0" builtinId="0"/>
    <cellStyle name="Normal 2" xfId="1" xr:uid="{3697E1BD-69F3-4566-8316-70932277C13B}"/>
    <cellStyle name="Porcentaje 2" xfId="2" xr:uid="{A90AF209-870C-4853-B40F-B5F6BBC10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12-49B7-ACC6-92CB34D0A7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12-49B7-ACC6-92CB34D0A7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12-49B7-ACC6-92CB34D0A7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12-49B7-ACC6-92CB34D0A7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C12-49B7-ACC6-92CB34D0A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27107</c:v>
              </c:pt>
              <c:pt idx="1">
                <c:v>27612</c:v>
              </c:pt>
              <c:pt idx="2">
                <c:v>27788</c:v>
              </c:pt>
              <c:pt idx="3">
                <c:v>28047</c:v>
              </c:pt>
              <c:pt idx="4">
                <c:v>28157</c:v>
              </c:pt>
              <c:pt idx="5">
                <c:v>28406</c:v>
              </c:pt>
              <c:pt idx="6">
                <c:v>29089</c:v>
              </c:pt>
              <c:pt idx="7">
                <c:v>29525</c:v>
              </c:pt>
              <c:pt idx="8">
                <c:v>29676</c:v>
              </c:pt>
              <c:pt idx="9">
                <c:v>29588</c:v>
              </c:pt>
              <c:pt idx="10" formatCode="#,##0">
                <c:v>29637</c:v>
              </c:pt>
              <c:pt idx="11" formatCode="#,##0">
                <c:v>29237</c:v>
              </c:pt>
              <c:pt idx="12" formatCode="#,##0">
                <c:v>28968</c:v>
              </c:pt>
              <c:pt idx="13" formatCode="#,##0">
                <c:v>28639</c:v>
              </c:pt>
              <c:pt idx="14" formatCode="#,##0">
                <c:v>28404</c:v>
              </c:pt>
              <c:pt idx="15" formatCode="#,##0">
                <c:v>28237</c:v>
              </c:pt>
              <c:pt idx="16" formatCode="#,##0">
                <c:v>28164</c:v>
              </c:pt>
              <c:pt idx="17" formatCode="#,##0">
                <c:v>28308</c:v>
              </c:pt>
              <c:pt idx="18" formatCode="#,##0">
                <c:v>28438</c:v>
              </c:pt>
              <c:pt idx="19" formatCode="#,##0">
                <c:v>28721</c:v>
              </c:pt>
              <c:pt idx="20" formatCode="#,##0">
                <c:v>28901</c:v>
              </c:pt>
              <c:pt idx="21" formatCode="#,##0">
                <c:v>28956</c:v>
              </c:pt>
              <c:pt idx="22" formatCode="#,##0">
                <c:v>29102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9C-44D3-8763-D72600ED6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368-4D06-AACC-236BF316F48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368-4D06-AACC-236BF316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4A-4D76-9055-8D37ACC1FE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4A-4D76-9055-8D37ACC1FE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4A-4D76-9055-8D37ACC1FE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4A-4D76-9055-8D37ACC1FE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54A-4D76-9055-8D37ACC1F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1C-4B1D-8946-B37AA11279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1C-4B1D-8946-B37AA11279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1C-4B1D-8946-B37AA11279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1C-4B1D-8946-B37AA11279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81C-4B1D-8946-B37AA112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9C-48DD-A2C4-C503A745E2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9C-48DD-A2C4-C503A745E26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9C-48DD-A2C4-C503A745E26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C-48DD-A2C4-C503A745E2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A9C-48DD-A2C4-C503A745E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9B-470B-8EEB-85B2749EDE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9B-470B-8EEB-85B2749EDE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9B-470B-8EEB-85B2749EDE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9B-470B-8EEB-85B2749EDE4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B-470B-8EEB-85B2749EDE4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B-470B-8EEB-85B2749EDE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59B-470B-8EEB-85B2749E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000609-6D16-4C08-B32D-7627A936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8D8568-89C1-42E4-93D4-F91D1F895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B10B3B-E241-4A41-AC70-118805123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FBA579-F18C-46E2-892B-8F96B5C9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A32237-EB79-44CC-A228-71408BA28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BD4B00-688E-444A-8EC5-EAF1F083A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3331636-2593-4066-8C85-9C20D9945B9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B387C7D-DF48-4D09-BC7B-37A82B6E5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7FF6707-023F-42C8-9CEE-B36429DD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36D2D8-67CB-4F98-A612-F661A075C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37CEADE-1437-481F-A470-002920D85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873026F-1502-4E49-84CA-4D3EAF888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28421D9-4F9B-46D9-BC9E-487AC2DBB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C8DC5C-E989-47AD-8176-F59980AE1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3376E2-B1AE-4F10-903B-98956D5D3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61BD888-0401-4742-A42A-0390BFE2A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DB87376-84F3-4852-8748-F690B01B0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27C50E5-4B4A-491A-B7E8-CB2D1C9D3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45F2317-272D-467B-9F38-FDC23D4A3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F811987-8562-4B18-93F5-C6C762786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5D2177-423A-4EBD-82D3-3E8A4B951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48A4-DEE6-407D-943B-BAAFF1CF1A5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BARBASTRO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6251148-CA6E-490F-B21C-B6C5954166F3}"/>
    <hyperlink ref="B14:C14" location="Municipios!A1" display="Municipios" xr:uid="{E1913AA4-BD7B-4D7B-82B3-3F4B38501E0C}"/>
    <hyperlink ref="B16:C16" location="'Datos Demograficos'!A1" display="Datos Demograficos" xr:uid="{15CA9EED-CFC2-4E7E-815D-F3C18CEA691B}"/>
    <hyperlink ref="B18:C18" location="Nacionalidades!A1" display="Nacionalidades" xr:uid="{FCB503A5-3FB5-4C58-BB58-C640FCE11402}"/>
    <hyperlink ref="H18:I18" location="Trabajo!A1" display="Trabajo" xr:uid="{A3F7827D-A4FF-470A-A284-B9CD81377F01}"/>
    <hyperlink ref="E12:F12" location="'Datos Economicos'!A1" display="Datos Económicos" xr:uid="{B89C2948-1254-47F0-A952-48BF0684C126}"/>
    <hyperlink ref="E14" location="Trafico!A1" display="Tráfico" xr:uid="{805C850A-960D-4A10-AF58-C80D369E12B5}"/>
    <hyperlink ref="E16:F16" location="'Plazas Turisticas'!A1" display="Plazas Turisticas" xr:uid="{0187C788-1827-44F1-9299-E3F92C6FB4C3}"/>
    <hyperlink ref="E18:F18" location="Bancos!A1" display="Bancos" xr:uid="{589934E0-DA63-4090-B2AD-7B95488E3760}"/>
    <hyperlink ref="H12" location="Presupuestos!A1" display="Presupuestos" xr:uid="{293C7858-13C7-4D5E-8DAF-60C399FD397A}"/>
    <hyperlink ref="H14" location="'Datos Catastrales'!A1" display="Datos Catastrales" xr:uid="{240EEC79-0CA4-4191-8D01-85A508146B4A}"/>
    <hyperlink ref="H16:I16" location="Hacienda!A1" display="Hacienda" xr:uid="{CE12CBA3-8405-4FA4-8EAB-AACA2F3EA1A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F5B3-934B-4DD8-835F-11F5CC16EDB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132</v>
      </c>
      <c r="C14" s="101" t="s">
        <v>12</v>
      </c>
      <c r="D14" s="101" t="s">
        <v>172</v>
      </c>
      <c r="E14" s="101" t="s">
        <v>173</v>
      </c>
      <c r="F14" s="101" t="s">
        <v>174</v>
      </c>
      <c r="G14" s="102" t="s">
        <v>175</v>
      </c>
      <c r="H14" s="23"/>
    </row>
    <row r="15" spans="1:8" ht="33" customHeight="1" thickBot="1" x14ac:dyDescent="0.35">
      <c r="A15" s="20"/>
      <c r="B15" s="117">
        <v>27</v>
      </c>
      <c r="C15" s="115">
        <v>18</v>
      </c>
      <c r="D15" s="115">
        <v>0</v>
      </c>
      <c r="E15" s="115">
        <v>1</v>
      </c>
      <c r="F15" s="115">
        <v>0</v>
      </c>
      <c r="G15" s="116">
        <v>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177</v>
      </c>
      <c r="F20" s="129">
        <v>5487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178</v>
      </c>
      <c r="F22" s="130">
        <v>0.18949440530460007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179</v>
      </c>
      <c r="F24" s="129">
        <v>33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180</v>
      </c>
      <c r="F26" s="130">
        <v>0.80487804878048785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69CD7E3-40E6-4DE6-BD28-7DD9C8C9461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6A82-5234-47B3-8194-276385C5E2B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183</v>
      </c>
      <c r="C15" s="132" t="s">
        <v>184</v>
      </c>
      <c r="D15" s="132" t="s">
        <v>185</v>
      </c>
      <c r="E15" s="132" t="s">
        <v>186</v>
      </c>
      <c r="F15" s="132" t="s">
        <v>187</v>
      </c>
      <c r="G15" s="132" t="s">
        <v>188</v>
      </c>
      <c r="H15" s="132" t="s">
        <v>189</v>
      </c>
      <c r="I15" s="132" t="s">
        <v>190</v>
      </c>
      <c r="J15" s="132" t="s">
        <v>191</v>
      </c>
      <c r="K15" s="133" t="s">
        <v>192</v>
      </c>
      <c r="L15" s="134"/>
    </row>
    <row r="16" spans="1:12" ht="32.25" customHeight="1" thickBot="1" x14ac:dyDescent="0.35">
      <c r="A16" s="20"/>
      <c r="B16" s="135">
        <v>13266.124460000001</v>
      </c>
      <c r="C16" s="136">
        <v>510.60920000000004</v>
      </c>
      <c r="D16" s="136">
        <v>9241.5653900000034</v>
      </c>
      <c r="E16" s="136">
        <v>10072.105030000002</v>
      </c>
      <c r="F16" s="136">
        <v>546.43080000000009</v>
      </c>
      <c r="G16" s="136">
        <v>357.02100000000002</v>
      </c>
      <c r="H16" s="136">
        <v>4718.8913300000013</v>
      </c>
      <c r="I16" s="136">
        <v>24</v>
      </c>
      <c r="J16" s="136">
        <v>36.157000000000004</v>
      </c>
      <c r="K16" s="137">
        <v>38772.904209999979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194</v>
      </c>
      <c r="C19" s="132" t="s">
        <v>195</v>
      </c>
      <c r="D19" s="132" t="s">
        <v>196</v>
      </c>
      <c r="E19" s="132" t="s">
        <v>197</v>
      </c>
      <c r="F19" s="132" t="s">
        <v>198</v>
      </c>
      <c r="G19" s="132" t="s">
        <v>189</v>
      </c>
      <c r="H19" s="132" t="s">
        <v>190</v>
      </c>
      <c r="I19" s="132" t="s">
        <v>191</v>
      </c>
      <c r="J19" s="132" t="s">
        <v>199</v>
      </c>
      <c r="L19" s="23"/>
    </row>
    <row r="20" spans="1:12" ht="32.25" customHeight="1" thickBot="1" x14ac:dyDescent="0.35">
      <c r="A20" s="20"/>
      <c r="B20" s="135">
        <v>12872.110279999997</v>
      </c>
      <c r="C20" s="136">
        <v>15135.98021</v>
      </c>
      <c r="D20" s="136">
        <v>139.83987999999999</v>
      </c>
      <c r="E20" s="136">
        <v>2348.7532399999991</v>
      </c>
      <c r="F20" s="136">
        <v>7524.3239199999989</v>
      </c>
      <c r="G20" s="136">
        <v>178.75</v>
      </c>
      <c r="H20" s="136">
        <v>24</v>
      </c>
      <c r="I20" s="136">
        <v>462.70997000000006</v>
      </c>
      <c r="J20" s="137">
        <v>38772.903189999983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201</v>
      </c>
      <c r="C23" s="103" t="s">
        <v>202</v>
      </c>
      <c r="D23" s="103" t="s">
        <v>203</v>
      </c>
      <c r="E23" s="103" t="s">
        <v>204</v>
      </c>
      <c r="F23" s="103" t="s">
        <v>205</v>
      </c>
      <c r="G23" s="103" t="s">
        <v>206</v>
      </c>
      <c r="H23" s="104" t="s">
        <v>199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11782.96515</v>
      </c>
      <c r="C24" s="136">
        <v>5493.6143800000018</v>
      </c>
      <c r="D24" s="136">
        <v>7328.469000000001</v>
      </c>
      <c r="E24" s="136">
        <v>4212.33151</v>
      </c>
      <c r="F24" s="136">
        <v>9449.1790199999996</v>
      </c>
      <c r="G24" s="136">
        <v>506.34412999999995</v>
      </c>
      <c r="H24" s="137">
        <v>38772.903189999975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2A2AC4E-86ED-4F26-8C5D-91EC9987B3D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5E05-5E5D-4C52-8906-BB80A5F338E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208</v>
      </c>
      <c r="C14" s="147"/>
      <c r="D14" s="147"/>
      <c r="E14" s="147"/>
      <c r="F14" s="148"/>
      <c r="I14" s="146" t="s">
        <v>209</v>
      </c>
      <c r="J14" s="148"/>
      <c r="K14" s="23"/>
    </row>
    <row r="15" spans="1:11" ht="51" customHeight="1" x14ac:dyDescent="0.3">
      <c r="A15" s="20"/>
      <c r="B15" s="100" t="s">
        <v>210</v>
      </c>
      <c r="C15" s="149">
        <v>35167</v>
      </c>
      <c r="E15" s="150" t="s">
        <v>211</v>
      </c>
      <c r="F15" s="151">
        <v>18903</v>
      </c>
      <c r="G15" s="20"/>
      <c r="I15" s="100" t="s">
        <v>212</v>
      </c>
      <c r="J15" s="149">
        <v>89323</v>
      </c>
      <c r="K15" s="23"/>
    </row>
    <row r="16" spans="1:11" ht="51" customHeight="1" x14ac:dyDescent="0.3">
      <c r="A16" s="20"/>
      <c r="B16" s="150" t="s">
        <v>213</v>
      </c>
      <c r="C16" s="152">
        <v>1128787.5709200001</v>
      </c>
      <c r="E16" s="150" t="s">
        <v>214</v>
      </c>
      <c r="F16" s="153">
        <v>1144.0648000000001</v>
      </c>
      <c r="G16" s="20"/>
      <c r="I16" s="150" t="s">
        <v>215</v>
      </c>
      <c r="J16" s="152">
        <v>243187.49999999994</v>
      </c>
      <c r="K16" s="23"/>
    </row>
    <row r="17" spans="1:13" ht="51" customHeight="1" thickBot="1" x14ac:dyDescent="0.35">
      <c r="A17" s="20"/>
      <c r="B17" s="150" t="s">
        <v>216</v>
      </c>
      <c r="C17" s="152">
        <v>881276.51203000022</v>
      </c>
      <c r="E17" s="150" t="s">
        <v>217</v>
      </c>
      <c r="F17" s="153">
        <v>314.58030000000008</v>
      </c>
      <c r="G17" s="20"/>
      <c r="I17" s="154" t="s">
        <v>218</v>
      </c>
      <c r="J17" s="155">
        <v>137265.79999999999</v>
      </c>
      <c r="K17" s="23"/>
    </row>
    <row r="18" spans="1:13" ht="51" customHeight="1" thickBot="1" x14ac:dyDescent="0.35">
      <c r="A18" s="20"/>
      <c r="B18" s="154" t="s">
        <v>219</v>
      </c>
      <c r="C18" s="156">
        <v>247511.05887000001</v>
      </c>
      <c r="D18" s="157"/>
      <c r="E18" s="154" t="s">
        <v>220</v>
      </c>
      <c r="F18" s="158">
        <v>829.48450000000003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1B0339D-A73E-4CEC-A2EC-1E6FC6FA782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9C7D-B63E-498C-B06E-1773582BD0C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222</v>
      </c>
      <c r="E15" s="53">
        <v>14930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223</v>
      </c>
      <c r="E17" s="53">
        <v>3382.4674052243804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19767.59138713999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224</v>
      </c>
      <c r="D21" s="80"/>
      <c r="E21" s="159">
        <v>0.85188088457089939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BB54CFC-088B-4A44-A42E-1D764B82FD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5D17-A8E9-4B64-B101-124508D3E6F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2440.310001373291</v>
      </c>
      <c r="H14" s="25" t="s">
        <v>17</v>
      </c>
      <c r="I14" s="26">
        <v>0.15616135027996797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29102</v>
      </c>
      <c r="H16" s="25" t="s">
        <v>17</v>
      </c>
      <c r="I16" s="26">
        <v>0.12735046101199463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0.14188028314205209</v>
      </c>
      <c r="H18" s="25" t="s">
        <v>20</v>
      </c>
      <c r="I18" s="26">
        <v>0.14812335079358829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11.925534044290591</v>
      </c>
      <c r="H20" s="25" t="s">
        <v>20</v>
      </c>
      <c r="I20" s="33">
        <v>14.623484550956928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13.185255308913476</v>
      </c>
      <c r="H22" s="25" t="s">
        <v>20</v>
      </c>
      <c r="I22" s="33">
        <v>12.967105142242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1148</v>
      </c>
      <c r="H24" s="25" t="s">
        <v>17</v>
      </c>
      <c r="I24" s="26">
        <v>0.13012922239854907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9832</v>
      </c>
      <c r="H26" s="25" t="s">
        <v>17</v>
      </c>
      <c r="I26" s="26">
        <v>0.12458816969942724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1038</v>
      </c>
      <c r="H28" s="25" t="s">
        <v>20</v>
      </c>
      <c r="I28" s="36">
        <v>7252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9612</v>
      </c>
      <c r="H30" s="25" t="s">
        <v>17</v>
      </c>
      <c r="I30" s="26">
        <v>0.15175963496850181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0.11538461538461539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0.18949440530460007</v>
      </c>
      <c r="H34" s="25" t="s">
        <v>29</v>
      </c>
      <c r="I34" s="26">
        <v>0.80487804878048785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25416</v>
      </c>
      <c r="H36" s="25" t="s">
        <v>17</v>
      </c>
      <c r="I36" s="26">
        <v>0.13512751941899845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40754.278300000005</v>
      </c>
      <c r="H38" s="25" t="s">
        <v>17</v>
      </c>
      <c r="I38" s="26">
        <v>0.12370547387807325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19767.59138713999</v>
      </c>
      <c r="H40" s="25" t="s">
        <v>20</v>
      </c>
      <c r="I40" s="36">
        <v>20881.346163011309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AC1DADA-6367-421E-94E3-EFD06AB38A4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87F8-D3A6-4F03-B0A7-A064DCF0C027}">
  <sheetPr codeName="Hoja4">
    <pageSetUpPr fitToPage="1"/>
  </sheetPr>
  <dimension ref="A4:H6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2440.310001373291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51.4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13.185255308913476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264</v>
      </c>
    </row>
    <row r="25" spans="1:7" x14ac:dyDescent="0.3">
      <c r="B25" s="49" t="s">
        <v>37</v>
      </c>
      <c r="C25" s="50">
        <v>205</v>
      </c>
    </row>
    <row r="26" spans="1:7" x14ac:dyDescent="0.3">
      <c r="B26" s="49" t="s">
        <v>38</v>
      </c>
      <c r="C26" s="50">
        <v>338</v>
      </c>
    </row>
    <row r="27" spans="1:7" x14ac:dyDescent="0.3">
      <c r="B27" s="49" t="s">
        <v>39</v>
      </c>
      <c r="C27" s="50">
        <v>314</v>
      </c>
    </row>
    <row r="28" spans="1:7" x14ac:dyDescent="0.3">
      <c r="B28" s="49" t="s">
        <v>40</v>
      </c>
      <c r="C28" s="50">
        <v>165</v>
      </c>
    </row>
    <row r="29" spans="1:7" x14ac:dyDescent="0.3">
      <c r="B29" s="49" t="s">
        <v>41</v>
      </c>
      <c r="C29" s="50">
        <v>157</v>
      </c>
    </row>
    <row r="30" spans="1:7" x14ac:dyDescent="0.3">
      <c r="B30" s="49" t="s">
        <v>42</v>
      </c>
      <c r="C30" s="50">
        <v>17558</v>
      </c>
    </row>
    <row r="31" spans="1:7" x14ac:dyDescent="0.3">
      <c r="B31" s="49" t="s">
        <v>43</v>
      </c>
      <c r="C31" s="50">
        <v>95</v>
      </c>
    </row>
    <row r="32" spans="1:7" x14ac:dyDescent="0.3">
      <c r="B32" s="49" t="s">
        <v>44</v>
      </c>
      <c r="C32" s="50">
        <v>1140</v>
      </c>
    </row>
    <row r="33" spans="2:3" x14ac:dyDescent="0.3">
      <c r="B33" s="49" t="s">
        <v>45</v>
      </c>
      <c r="C33" s="50">
        <v>69</v>
      </c>
    </row>
    <row r="34" spans="2:3" x14ac:dyDescent="0.3">
      <c r="B34" s="49" t="s">
        <v>46</v>
      </c>
      <c r="C34" s="50">
        <v>240</v>
      </c>
    </row>
    <row r="35" spans="2:3" x14ac:dyDescent="0.3">
      <c r="B35" s="49" t="s">
        <v>47</v>
      </c>
      <c r="C35" s="50">
        <v>86</v>
      </c>
    </row>
    <row r="36" spans="2:3" x14ac:dyDescent="0.3">
      <c r="B36" s="49" t="s">
        <v>48</v>
      </c>
      <c r="C36" s="50">
        <v>349</v>
      </c>
    </row>
    <row r="37" spans="2:3" x14ac:dyDescent="0.3">
      <c r="B37" s="49" t="s">
        <v>49</v>
      </c>
      <c r="C37" s="50">
        <v>86</v>
      </c>
    </row>
    <row r="38" spans="2:3" x14ac:dyDescent="0.3">
      <c r="B38" s="49" t="s">
        <v>50</v>
      </c>
      <c r="C38" s="50">
        <v>167</v>
      </c>
    </row>
    <row r="39" spans="2:3" x14ac:dyDescent="0.3">
      <c r="B39" s="49" t="s">
        <v>51</v>
      </c>
      <c r="C39" s="50">
        <v>131</v>
      </c>
    </row>
    <row r="40" spans="2:3" x14ac:dyDescent="0.3">
      <c r="B40" s="49" t="s">
        <v>52</v>
      </c>
      <c r="C40" s="50">
        <v>385</v>
      </c>
    </row>
    <row r="41" spans="2:3" x14ac:dyDescent="0.3">
      <c r="B41" s="49" t="s">
        <v>53</v>
      </c>
      <c r="C41" s="50">
        <v>3369</v>
      </c>
    </row>
    <row r="42" spans="2:3" x14ac:dyDescent="0.3">
      <c r="B42" s="49" t="s">
        <v>54</v>
      </c>
      <c r="C42" s="50">
        <v>228</v>
      </c>
    </row>
    <row r="43" spans="2:3" x14ac:dyDescent="0.3">
      <c r="B43" s="49" t="s">
        <v>55</v>
      </c>
      <c r="C43" s="50">
        <v>236</v>
      </c>
    </row>
    <row r="44" spans="2:3" x14ac:dyDescent="0.3">
      <c r="B44" s="49" t="s">
        <v>56</v>
      </c>
      <c r="C44" s="50">
        <v>139</v>
      </c>
    </row>
    <row r="45" spans="2:3" x14ac:dyDescent="0.3">
      <c r="B45" s="49" t="s">
        <v>57</v>
      </c>
      <c r="C45" s="50">
        <v>135</v>
      </c>
    </row>
    <row r="46" spans="2:3" x14ac:dyDescent="0.3">
      <c r="B46" s="49" t="s">
        <v>58</v>
      </c>
      <c r="C46" s="50">
        <v>253</v>
      </c>
    </row>
    <row r="47" spans="2:3" x14ac:dyDescent="0.3">
      <c r="B47" s="49" t="s">
        <v>59</v>
      </c>
      <c r="C47" s="50">
        <v>69</v>
      </c>
    </row>
    <row r="48" spans="2:3" x14ac:dyDescent="0.3">
      <c r="B48" s="49" t="s">
        <v>60</v>
      </c>
      <c r="C48" s="50">
        <v>229</v>
      </c>
    </row>
    <row r="49" spans="2:3" x14ac:dyDescent="0.3">
      <c r="B49" s="49" t="s">
        <v>61</v>
      </c>
      <c r="C49" s="50">
        <v>272</v>
      </c>
    </row>
    <row r="50" spans="2:3" x14ac:dyDescent="0.3">
      <c r="B50" s="49" t="s">
        <v>62</v>
      </c>
      <c r="C50" s="50">
        <v>65</v>
      </c>
    </row>
    <row r="51" spans="2:3" x14ac:dyDescent="0.3">
      <c r="B51" s="49" t="s">
        <v>63</v>
      </c>
      <c r="C51" s="50">
        <v>214</v>
      </c>
    </row>
    <row r="52" spans="2:3" x14ac:dyDescent="0.3">
      <c r="B52" s="49" t="s">
        <v>64</v>
      </c>
      <c r="C52" s="50">
        <v>112</v>
      </c>
    </row>
    <row r="53" spans="2:3" x14ac:dyDescent="0.3">
      <c r="B53" s="49" t="s">
        <v>65</v>
      </c>
      <c r="C53" s="50">
        <v>236</v>
      </c>
    </row>
    <row r="54" spans="2:3" x14ac:dyDescent="0.3">
      <c r="B54" s="49" t="s">
        <v>66</v>
      </c>
      <c r="C54" s="50">
        <v>430</v>
      </c>
    </row>
    <row r="55" spans="2:3" x14ac:dyDescent="0.3">
      <c r="B55" s="49" t="s">
        <v>67</v>
      </c>
      <c r="C55" s="50">
        <v>96</v>
      </c>
    </row>
    <row r="56" spans="2:3" x14ac:dyDescent="0.3">
      <c r="B56" s="49" t="s">
        <v>68</v>
      </c>
      <c r="C56" s="50">
        <v>292</v>
      </c>
    </row>
    <row r="57" spans="2:3" x14ac:dyDescent="0.3">
      <c r="B57" s="49" t="s">
        <v>69</v>
      </c>
      <c r="C57" s="50">
        <v>180</v>
      </c>
    </row>
    <row r="58" spans="2:3" x14ac:dyDescent="0.3">
      <c r="B58" s="49" t="s">
        <v>70</v>
      </c>
      <c r="C58" s="50">
        <v>208</v>
      </c>
    </row>
    <row r="59" spans="2:3" x14ac:dyDescent="0.3">
      <c r="B59" s="49" t="s">
        <v>71</v>
      </c>
      <c r="C59" s="50">
        <v>84</v>
      </c>
    </row>
    <row r="60" spans="2:3" x14ac:dyDescent="0.3">
      <c r="B60" s="49" t="s">
        <v>72</v>
      </c>
      <c r="C60" s="50">
        <v>148</v>
      </c>
    </row>
    <row r="61" spans="2:3" x14ac:dyDescent="0.3">
      <c r="B61" s="49" t="s">
        <v>73</v>
      </c>
      <c r="C61" s="50">
        <v>84</v>
      </c>
    </row>
    <row r="62" spans="2:3" x14ac:dyDescent="0.3">
      <c r="B62" s="49" t="s">
        <v>74</v>
      </c>
      <c r="C62" s="50">
        <v>132</v>
      </c>
    </row>
    <row r="63" spans="2:3" x14ac:dyDescent="0.3">
      <c r="B63" s="49" t="s">
        <v>75</v>
      </c>
      <c r="C63" s="50">
        <v>101</v>
      </c>
    </row>
    <row r="64" spans="2:3" x14ac:dyDescent="0.3">
      <c r="B64" s="49" t="s">
        <v>76</v>
      </c>
      <c r="C64" s="50">
        <v>41</v>
      </c>
    </row>
  </sheetData>
  <mergeCells count="3">
    <mergeCell ref="C6:E6"/>
    <mergeCell ref="C8:E8"/>
    <mergeCell ref="C10:E10"/>
  </mergeCells>
  <hyperlinks>
    <hyperlink ref="A7" location="Indice!A1" display="Índice" xr:uid="{8176345A-183C-4DD5-8691-B2DC03CA0C2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A723-F46D-407C-B6A1-253FA47A6F4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29102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77</v>
      </c>
      <c r="D13" s="26">
        <v>0.49931276200948388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78</v>
      </c>
      <c r="D15" s="26">
        <v>0.14188028314205209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79</v>
      </c>
      <c r="C17" s="21"/>
      <c r="D17" s="26">
        <v>0.5859400544959128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11.925534044290591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80</v>
      </c>
      <c r="H24" s="42"/>
      <c r="I24" s="58"/>
      <c r="J24" s="26">
        <v>0.2428699058483953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81</v>
      </c>
      <c r="H26" s="42"/>
      <c r="J26" s="53">
        <v>190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82</v>
      </c>
      <c r="H28" s="59"/>
      <c r="I28" s="59"/>
      <c r="J28" s="53">
        <v>103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83</v>
      </c>
      <c r="H30" s="42"/>
      <c r="J30" s="53">
        <v>347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84</v>
      </c>
      <c r="H32" s="42"/>
      <c r="J32" s="53">
        <v>-157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85</v>
      </c>
      <c r="H34" s="60"/>
      <c r="I34" s="60" t="s">
        <v>86</v>
      </c>
      <c r="J34" s="60"/>
      <c r="K34" s="23"/>
    </row>
    <row r="35" spans="1:11" ht="14" x14ac:dyDescent="0.3">
      <c r="A35" s="20"/>
      <c r="C35" s="42"/>
      <c r="G35" s="61">
        <v>3990</v>
      </c>
      <c r="H35" s="61"/>
      <c r="I35" s="61">
        <v>4549</v>
      </c>
      <c r="J35" s="61"/>
      <c r="K35" s="23"/>
    </row>
    <row r="36" spans="1:11" ht="14" x14ac:dyDescent="0.3">
      <c r="A36" s="20"/>
      <c r="C36" s="42"/>
      <c r="G36" s="62" t="s">
        <v>87</v>
      </c>
      <c r="H36" s="62" t="s">
        <v>88</v>
      </c>
      <c r="I36" s="62" t="s">
        <v>87</v>
      </c>
      <c r="J36" s="62" t="s">
        <v>88</v>
      </c>
      <c r="K36" s="23"/>
    </row>
    <row r="37" spans="1:11" ht="14" x14ac:dyDescent="0.3">
      <c r="A37" s="20"/>
      <c r="B37" s="21" t="s">
        <v>89</v>
      </c>
      <c r="C37" s="42"/>
      <c r="G37" s="63">
        <v>2073</v>
      </c>
      <c r="H37" s="63">
        <v>1917</v>
      </c>
      <c r="I37" s="63">
        <v>2343</v>
      </c>
      <c r="J37" s="63">
        <v>2206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A0E9E09-D4E8-451B-BA81-E922ED518CA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EEB4-9B37-4CCD-9080-AE9AA673006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90</v>
      </c>
      <c r="C11" s="65">
        <v>24973</v>
      </c>
      <c r="D11" s="66"/>
      <c r="E11" s="67" t="s">
        <v>91</v>
      </c>
      <c r="F11" s="65">
        <v>4129</v>
      </c>
      <c r="G11" s="67" t="s">
        <v>92</v>
      </c>
      <c r="H11" s="66"/>
      <c r="I11" s="65">
        <v>1774</v>
      </c>
      <c r="J11" s="67" t="s">
        <v>93</v>
      </c>
      <c r="K11" s="68">
        <v>1019</v>
      </c>
    </row>
    <row r="12" spans="1:11" ht="30.75" customHeight="1" thickBot="1" x14ac:dyDescent="0.35">
      <c r="B12" s="64" t="s">
        <v>94</v>
      </c>
      <c r="C12" s="65">
        <v>1209</v>
      </c>
      <c r="D12" s="67"/>
      <c r="E12" s="67" t="s">
        <v>95</v>
      </c>
      <c r="F12" s="65">
        <v>125</v>
      </c>
      <c r="G12" s="67" t="s">
        <v>96</v>
      </c>
      <c r="H12" s="67"/>
      <c r="I12" s="65">
        <v>2</v>
      </c>
      <c r="J12" s="67" t="s">
        <v>97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98</v>
      </c>
      <c r="C14" s="71"/>
      <c r="D14" s="71"/>
      <c r="E14" s="72"/>
      <c r="G14" s="73" t="s">
        <v>99</v>
      </c>
      <c r="H14" s="74"/>
      <c r="I14" s="75">
        <f>'Datos Generales'!G16</f>
        <v>29102</v>
      </c>
      <c r="J14" s="69"/>
      <c r="K14" s="69"/>
    </row>
    <row r="16" spans="1:11" x14ac:dyDescent="0.3">
      <c r="B16" s="21" t="s">
        <v>100</v>
      </c>
      <c r="C16" s="76">
        <v>1047</v>
      </c>
    </row>
    <row r="17" spans="2:3" x14ac:dyDescent="0.3">
      <c r="B17" s="21" t="s">
        <v>101</v>
      </c>
      <c r="C17" s="76">
        <v>628</v>
      </c>
    </row>
    <row r="18" spans="2:3" x14ac:dyDescent="0.3">
      <c r="B18" s="21" t="s">
        <v>102</v>
      </c>
      <c r="C18" s="76">
        <v>257</v>
      </c>
    </row>
    <row r="19" spans="2:3" x14ac:dyDescent="0.3">
      <c r="B19" s="21" t="s">
        <v>103</v>
      </c>
      <c r="C19" s="76">
        <v>214</v>
      </c>
    </row>
    <row r="20" spans="2:3" x14ac:dyDescent="0.3">
      <c r="B20" s="21" t="s">
        <v>104</v>
      </c>
      <c r="C20" s="76">
        <v>210</v>
      </c>
    </row>
    <row r="21" spans="2:3" x14ac:dyDescent="0.3">
      <c r="B21" s="21" t="s">
        <v>105</v>
      </c>
      <c r="C21" s="76">
        <v>174</v>
      </c>
    </row>
    <row r="22" spans="2:3" x14ac:dyDescent="0.3">
      <c r="B22" s="21" t="s">
        <v>106</v>
      </c>
      <c r="C22" s="76">
        <v>162</v>
      </c>
    </row>
    <row r="23" spans="2:3" x14ac:dyDescent="0.3">
      <c r="B23" s="21" t="s">
        <v>107</v>
      </c>
      <c r="C23" s="76">
        <v>115</v>
      </c>
    </row>
    <row r="24" spans="2:3" x14ac:dyDescent="0.3">
      <c r="B24" s="21" t="s">
        <v>108</v>
      </c>
      <c r="C24" s="76">
        <v>111</v>
      </c>
    </row>
    <row r="25" spans="2:3" x14ac:dyDescent="0.3">
      <c r="B25" s="21" t="s">
        <v>109</v>
      </c>
      <c r="C25" s="76">
        <v>86</v>
      </c>
    </row>
    <row r="26" spans="2:3" x14ac:dyDescent="0.3">
      <c r="B26" s="21" t="s">
        <v>110</v>
      </c>
      <c r="C26" s="76">
        <v>74</v>
      </c>
    </row>
    <row r="27" spans="2:3" x14ac:dyDescent="0.3">
      <c r="B27" s="21" t="s">
        <v>111</v>
      </c>
      <c r="C27" s="76">
        <v>72</v>
      </c>
    </row>
    <row r="28" spans="2:3" x14ac:dyDescent="0.3">
      <c r="B28" s="21" t="s">
        <v>112</v>
      </c>
      <c r="C28" s="76">
        <v>64</v>
      </c>
    </row>
    <row r="29" spans="2:3" x14ac:dyDescent="0.3">
      <c r="B29" s="21" t="s">
        <v>113</v>
      </c>
      <c r="C29" s="76">
        <v>61</v>
      </c>
    </row>
    <row r="30" spans="2:3" x14ac:dyDescent="0.3">
      <c r="B30" s="21" t="s">
        <v>114</v>
      </c>
      <c r="C30" s="76">
        <v>60</v>
      </c>
    </row>
    <row r="31" spans="2:3" x14ac:dyDescent="0.3">
      <c r="B31" s="21" t="s">
        <v>115</v>
      </c>
      <c r="C31" s="76">
        <v>58</v>
      </c>
    </row>
    <row r="32" spans="2:3" x14ac:dyDescent="0.3">
      <c r="B32" s="21" t="s">
        <v>116</v>
      </c>
      <c r="C32" s="76">
        <v>55</v>
      </c>
    </row>
    <row r="33" spans="2:3" x14ac:dyDescent="0.3">
      <c r="B33" s="21" t="s">
        <v>117</v>
      </c>
      <c r="C33" s="76">
        <v>52</v>
      </c>
    </row>
    <row r="34" spans="2:3" x14ac:dyDescent="0.3">
      <c r="B34" s="21" t="s">
        <v>118</v>
      </c>
      <c r="C34" s="76">
        <v>51</v>
      </c>
    </row>
    <row r="35" spans="2:3" x14ac:dyDescent="0.3">
      <c r="B35" s="21" t="s">
        <v>119</v>
      </c>
      <c r="C35" s="76">
        <v>44</v>
      </c>
    </row>
    <row r="36" spans="2:3" x14ac:dyDescent="0.3">
      <c r="B36" s="21" t="s">
        <v>120</v>
      </c>
      <c r="C36" s="76">
        <v>41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C789A99-2D23-4419-B066-D1F48A96CFA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4523-B206-44EE-8A8A-D9B393BB0E8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121</v>
      </c>
      <c r="E12" s="78">
        <v>6239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122</v>
      </c>
      <c r="C14" s="79"/>
      <c r="D14" s="79"/>
      <c r="E14" s="78">
        <v>1720</v>
      </c>
    </row>
    <row r="15" spans="1:9" x14ac:dyDescent="0.3">
      <c r="A15" s="20"/>
      <c r="E15" s="78"/>
    </row>
    <row r="16" spans="1:9" x14ac:dyDescent="0.3">
      <c r="A16" s="20"/>
      <c r="B16" s="21" t="s">
        <v>123</v>
      </c>
      <c r="D16" s="80"/>
      <c r="E16" s="78">
        <v>1038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124</v>
      </c>
      <c r="D18" s="80"/>
      <c r="E18" s="78">
        <v>682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125</v>
      </c>
      <c r="D20" s="80"/>
      <c r="E20" s="81">
        <v>6.4865893094921051E-2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127</v>
      </c>
      <c r="E26" s="86"/>
      <c r="F26" s="86"/>
      <c r="G26" s="86"/>
      <c r="H26" s="87"/>
    </row>
    <row r="27" spans="1:16" ht="15.5" thickBot="1" x14ac:dyDescent="0.35">
      <c r="C27" s="52"/>
      <c r="D27" s="88" t="s">
        <v>128</v>
      </c>
      <c r="E27" s="88" t="s">
        <v>129</v>
      </c>
      <c r="F27" s="88" t="s">
        <v>130</v>
      </c>
      <c r="G27" s="88" t="s">
        <v>131</v>
      </c>
      <c r="H27" s="88" t="s">
        <v>132</v>
      </c>
    </row>
    <row r="28" spans="1:16" ht="38.25" customHeight="1" thickBot="1" x14ac:dyDescent="0.35">
      <c r="C28" s="88" t="s">
        <v>133</v>
      </c>
      <c r="D28" s="89">
        <v>1350</v>
      </c>
      <c r="E28" s="89">
        <v>330</v>
      </c>
      <c r="F28" s="89">
        <v>4339</v>
      </c>
      <c r="G28" s="90">
        <v>3813</v>
      </c>
      <c r="H28" s="90">
        <f>SUM(D28:G28)</f>
        <v>9832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1268D80-05C1-4404-B321-AEE9CCAD1F1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D6B1-44E3-429C-98BD-5B379C0F9EE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135</v>
      </c>
      <c r="D13" s="94"/>
      <c r="E13" s="95"/>
      <c r="H13" s="93" t="s">
        <v>136</v>
      </c>
      <c r="I13" s="94"/>
      <c r="J13" s="94"/>
      <c r="K13" s="95"/>
      <c r="L13" s="52"/>
      <c r="M13" s="52"/>
      <c r="N13" s="93" t="s">
        <v>137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138</v>
      </c>
      <c r="D14" s="98" t="s">
        <v>139</v>
      </c>
      <c r="E14" s="98" t="s">
        <v>140</v>
      </c>
      <c r="G14" s="99"/>
      <c r="H14" s="100" t="s">
        <v>128</v>
      </c>
      <c r="I14" s="101" t="s">
        <v>129</v>
      </c>
      <c r="J14" s="101" t="s">
        <v>130</v>
      </c>
      <c r="K14" s="102" t="s">
        <v>131</v>
      </c>
      <c r="L14" s="52"/>
      <c r="M14" s="52"/>
      <c r="N14" s="97" t="s">
        <v>141</v>
      </c>
      <c r="O14" s="103" t="s">
        <v>142</v>
      </c>
      <c r="P14" s="103" t="s">
        <v>143</v>
      </c>
      <c r="Q14" s="104" t="s">
        <v>144</v>
      </c>
      <c r="R14" s="23"/>
    </row>
    <row r="15" spans="1:18" ht="34.5" customHeight="1" x14ac:dyDescent="0.3">
      <c r="A15" s="20"/>
      <c r="B15" s="105" t="s">
        <v>133</v>
      </c>
      <c r="C15" s="106">
        <v>668</v>
      </c>
      <c r="D15" s="107">
        <v>6172</v>
      </c>
      <c r="E15" s="108">
        <v>180</v>
      </c>
      <c r="G15" s="105" t="s">
        <v>133</v>
      </c>
      <c r="H15" s="109">
        <v>484</v>
      </c>
      <c r="I15" s="107">
        <v>161</v>
      </c>
      <c r="J15" s="107">
        <v>3662</v>
      </c>
      <c r="K15" s="110">
        <v>2713</v>
      </c>
      <c r="L15" s="111"/>
      <c r="M15" s="105" t="s">
        <v>133</v>
      </c>
      <c r="N15" s="112">
        <v>2454</v>
      </c>
      <c r="O15" s="112">
        <v>2088</v>
      </c>
      <c r="P15" s="112">
        <v>2478</v>
      </c>
      <c r="Q15" s="108">
        <v>0</v>
      </c>
      <c r="R15" s="23"/>
    </row>
    <row r="16" spans="1:18" ht="34.5" customHeight="1" thickBot="1" x14ac:dyDescent="0.35">
      <c r="A16" s="20"/>
      <c r="B16" s="113" t="s">
        <v>145</v>
      </c>
      <c r="C16" s="114">
        <v>308</v>
      </c>
      <c r="D16" s="115">
        <v>665</v>
      </c>
      <c r="E16" s="116">
        <v>175</v>
      </c>
      <c r="G16" s="113" t="s">
        <v>145</v>
      </c>
      <c r="H16" s="114">
        <v>75</v>
      </c>
      <c r="I16" s="115">
        <v>34</v>
      </c>
      <c r="J16" s="115">
        <v>433</v>
      </c>
      <c r="K16" s="116">
        <v>606</v>
      </c>
      <c r="L16" s="111"/>
      <c r="M16" s="113" t="s">
        <v>145</v>
      </c>
      <c r="N16" s="115">
        <v>1022</v>
      </c>
      <c r="O16" s="115">
        <v>104</v>
      </c>
      <c r="P16" s="115">
        <v>22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50C1967-F595-4BF3-8C5B-A7ED081F9C0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3A87-6083-4A72-ABA3-38FC5E5A429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147</v>
      </c>
      <c r="C14" s="101" t="s">
        <v>148</v>
      </c>
      <c r="D14" s="101" t="s">
        <v>149</v>
      </c>
      <c r="E14" s="101" t="s">
        <v>150</v>
      </c>
      <c r="F14" s="101" t="s">
        <v>151</v>
      </c>
      <c r="G14" s="102" t="s">
        <v>152</v>
      </c>
      <c r="H14" s="111"/>
      <c r="I14" s="23"/>
    </row>
    <row r="15" spans="1:9" ht="32.25" customHeight="1" thickBot="1" x14ac:dyDescent="0.35">
      <c r="A15" s="20"/>
      <c r="B15" s="117">
        <v>15880</v>
      </c>
      <c r="C15" s="115">
        <v>2645</v>
      </c>
      <c r="D15" s="115">
        <v>5819</v>
      </c>
      <c r="E15" s="115">
        <v>15</v>
      </c>
      <c r="F15" s="115">
        <v>245</v>
      </c>
      <c r="G15" s="116">
        <v>812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154</v>
      </c>
      <c r="C20" s="101" t="s">
        <v>155</v>
      </c>
      <c r="D20" s="102" t="s">
        <v>156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10619</v>
      </c>
      <c r="C21" s="115">
        <v>7689</v>
      </c>
      <c r="D21" s="116">
        <v>18308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05880F9-D3F2-4BF2-9ECE-3F56054D30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28990-92DD-4E14-80FA-D0DFCA9FE37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157</v>
      </c>
      <c r="I12" s="23"/>
    </row>
    <row r="13" spans="1:9" ht="18.75" customHeight="1" x14ac:dyDescent="0.3">
      <c r="A13" s="20"/>
      <c r="B13" s="119" t="s">
        <v>158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159</v>
      </c>
      <c r="D15" s="101" t="s">
        <v>160</v>
      </c>
      <c r="E15" s="101" t="s">
        <v>161</v>
      </c>
      <c r="F15" s="101" t="s">
        <v>162</v>
      </c>
      <c r="G15" s="120" t="s">
        <v>163</v>
      </c>
      <c r="H15" s="102" t="s">
        <v>132</v>
      </c>
      <c r="I15" s="23"/>
    </row>
    <row r="16" spans="1:9" ht="33.75" customHeight="1" x14ac:dyDescent="0.3">
      <c r="A16" s="20"/>
      <c r="B16" s="121" t="s">
        <v>164</v>
      </c>
      <c r="C16" s="122">
        <v>38</v>
      </c>
      <c r="D16" s="122">
        <v>5</v>
      </c>
      <c r="E16" s="122">
        <v>47</v>
      </c>
      <c r="F16" s="122">
        <v>192</v>
      </c>
      <c r="G16" s="123">
        <v>17</v>
      </c>
      <c r="H16" s="124">
        <v>299</v>
      </c>
      <c r="I16" s="23"/>
    </row>
    <row r="17" spans="1:9" ht="32.25" customHeight="1" thickBot="1" x14ac:dyDescent="0.35">
      <c r="A17" s="20"/>
      <c r="B17" s="125" t="s">
        <v>165</v>
      </c>
      <c r="C17" s="115">
        <v>38</v>
      </c>
      <c r="D17" s="115">
        <v>13</v>
      </c>
      <c r="E17" s="115">
        <v>63</v>
      </c>
      <c r="F17" s="115">
        <v>197</v>
      </c>
      <c r="G17" s="126">
        <v>17</v>
      </c>
      <c r="H17" s="116">
        <v>328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159</v>
      </c>
      <c r="D21" s="101" t="s">
        <v>167</v>
      </c>
      <c r="E21" s="101" t="s">
        <v>168</v>
      </c>
      <c r="F21" s="101" t="s">
        <v>169</v>
      </c>
      <c r="G21" s="120" t="s">
        <v>170</v>
      </c>
      <c r="H21" s="102" t="s">
        <v>132</v>
      </c>
      <c r="I21" s="23"/>
    </row>
    <row r="22" spans="1:9" ht="33.75" customHeight="1" x14ac:dyDescent="0.3">
      <c r="A22" s="20"/>
      <c r="B22" s="121" t="s">
        <v>164</v>
      </c>
      <c r="C22" s="122">
        <v>515</v>
      </c>
      <c r="D22" s="122">
        <v>1723</v>
      </c>
      <c r="E22" s="122">
        <v>1500</v>
      </c>
      <c r="F22" s="122">
        <v>1523</v>
      </c>
      <c r="G22" s="123">
        <v>641</v>
      </c>
      <c r="H22" s="124">
        <v>5902</v>
      </c>
      <c r="I22" s="23"/>
    </row>
    <row r="23" spans="1:9" ht="32.25" customHeight="1" thickBot="1" x14ac:dyDescent="0.35">
      <c r="A23" s="20"/>
      <c r="B23" s="125" t="s">
        <v>165</v>
      </c>
      <c r="C23" s="115">
        <v>515</v>
      </c>
      <c r="D23" s="115">
        <v>4914</v>
      </c>
      <c r="E23" s="115">
        <v>1994</v>
      </c>
      <c r="F23" s="115">
        <v>1548</v>
      </c>
      <c r="G23" s="126">
        <v>641</v>
      </c>
      <c r="H23" s="116">
        <v>9612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4155BE2-19B9-49C6-8F4B-BF1AD69DDC1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2025-06-02T10:15:27Z</dcterms:modified>
</cp:coreProperties>
</file>